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총무팀 구매 업무\!!! 2025\00. 입찰\20260115 항대25-65_이비즈_현수막배너\3. 입찰계획 보고\"/>
    </mc:Choice>
  </mc:AlternateContent>
  <xr:revisionPtr revIDLastSave="0" documentId="13_ncr:1_{43F14C8B-8944-4249-97AB-68FC34055A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현수막" sheetId="7" r:id="rId1"/>
    <sheet name="현수막 사진(예시)" sheetId="2" r:id="rId2"/>
  </sheets>
  <definedNames>
    <definedName name="_xlnm.Print_Area" localSheetId="0">현수막!$A$1:$H$48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7" l="1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 l="1"/>
  <c r="G48" i="7" s="1"/>
</calcChain>
</file>

<file path=xl/sharedStrings.xml><?xml version="1.0" encoding="utf-8"?>
<sst xmlns="http://schemas.openxmlformats.org/spreadsheetml/2006/main" count="173" uniqueCount="118">
  <si>
    <t>대강당</t>
    <phoneticPr fontId="2" type="noConversion"/>
  </si>
  <si>
    <t>글로벌라운지</t>
    <phoneticPr fontId="7" type="noConversion"/>
  </si>
  <si>
    <t>학생식당(김장봉사)</t>
    <phoneticPr fontId="7" type="noConversion"/>
  </si>
  <si>
    <t>설치 장소</t>
    <phoneticPr fontId="2" type="noConversion"/>
  </si>
  <si>
    <t>본관</t>
    <phoneticPr fontId="7" type="noConversion"/>
  </si>
  <si>
    <t>공학관</t>
    <phoneticPr fontId="7" type="noConversion"/>
  </si>
  <si>
    <t>항공우주센터</t>
    <phoneticPr fontId="7" type="noConversion"/>
  </si>
  <si>
    <t>강의동</t>
    <phoneticPr fontId="7" type="noConversion"/>
  </si>
  <si>
    <t>현수막거치대</t>
    <phoneticPr fontId="7" type="noConversion"/>
  </si>
  <si>
    <t>가로수 나무사이</t>
    <phoneticPr fontId="2" type="noConversion"/>
  </si>
  <si>
    <t>회의실/이사장실</t>
    <phoneticPr fontId="7" type="noConversion"/>
  </si>
  <si>
    <t>비  고</t>
    <phoneticPr fontId="2" type="noConversion"/>
  </si>
  <si>
    <t>2층테라스</t>
    <phoneticPr fontId="7" type="noConversion"/>
  </si>
  <si>
    <t>108호</t>
    <phoneticPr fontId="7" type="noConversion"/>
  </si>
  <si>
    <t>행사 사진촬영용(입식)</t>
    <phoneticPr fontId="7" type="noConversion"/>
  </si>
  <si>
    <t>학생회관 건물앞 대형</t>
    <phoneticPr fontId="7" type="noConversion"/>
  </si>
  <si>
    <t>학생회관</t>
    <phoneticPr fontId="7" type="noConversion"/>
  </si>
  <si>
    <t>항공우주센터 정면 대형</t>
    <phoneticPr fontId="7" type="noConversion"/>
  </si>
  <si>
    <t>108호</t>
    <phoneticPr fontId="7" type="noConversion"/>
  </si>
  <si>
    <t xml:space="preserve"> 각목 제작</t>
    <phoneticPr fontId="7" type="noConversion"/>
  </si>
  <si>
    <t>강의동 차단기 옆 거치대</t>
    <phoneticPr fontId="7" type="noConversion"/>
  </si>
  <si>
    <t>운동장</t>
    <phoneticPr fontId="7" type="noConversion"/>
  </si>
  <si>
    <t>단상</t>
    <phoneticPr fontId="7" type="noConversion"/>
  </si>
  <si>
    <t>101호, 102호</t>
    <phoneticPr fontId="7" type="noConversion"/>
  </si>
  <si>
    <t>정면 우측</t>
    <phoneticPr fontId="7" type="noConversion"/>
  </si>
  <si>
    <t>촤즉면</t>
    <phoneticPr fontId="7" type="noConversion"/>
  </si>
  <si>
    <t>중소벤처육성지원센터</t>
    <phoneticPr fontId="7" type="noConversion"/>
  </si>
  <si>
    <t>투데이아트홀 무대</t>
    <phoneticPr fontId="7" type="noConversion"/>
  </si>
  <si>
    <t>투데이아트홀 전면</t>
    <phoneticPr fontId="7" type="noConversion"/>
  </si>
  <si>
    <t>1층 로비</t>
    <phoneticPr fontId="7" type="noConversion"/>
  </si>
  <si>
    <t>테니스장</t>
    <phoneticPr fontId="7" type="noConversion"/>
  </si>
  <si>
    <t>관리동 케노피</t>
    <phoneticPr fontId="7" type="noConversion"/>
  </si>
  <si>
    <t>테니스장 펜스(내측)</t>
    <phoneticPr fontId="7" type="noConversion"/>
  </si>
  <si>
    <t>테니스장 펜스(외측)</t>
    <phoneticPr fontId="7" type="noConversion"/>
  </si>
  <si>
    <t>스페이스라운지</t>
    <phoneticPr fontId="7" type="noConversion"/>
  </si>
  <si>
    <t>스카이 장비 필요</t>
    <phoneticPr fontId="7" type="noConversion"/>
  </si>
  <si>
    <t>사다리 필요</t>
    <phoneticPr fontId="7" type="noConversion"/>
  </si>
  <si>
    <t>전동 거치대 사용</t>
    <phoneticPr fontId="7" type="noConversion"/>
  </si>
  <si>
    <t>비젼홀</t>
    <phoneticPr fontId="2" type="noConversion"/>
  </si>
  <si>
    <t>연구동</t>
    <phoneticPr fontId="7" type="noConversion"/>
  </si>
  <si>
    <t>테라스 난간</t>
    <phoneticPr fontId="7" type="noConversion"/>
  </si>
  <si>
    <t>104호, 105호, 106호, 107호, 209호, 309호</t>
    <phoneticPr fontId="7" type="noConversion"/>
  </si>
  <si>
    <t>각목 제작, 사다리 필요</t>
    <phoneticPr fontId="7" type="noConversion"/>
  </si>
  <si>
    <t>각목 제작</t>
    <phoneticPr fontId="7" type="noConversion"/>
  </si>
  <si>
    <t>각목 제작</t>
    <phoneticPr fontId="7" type="noConversion"/>
  </si>
  <si>
    <t>학생회관, 화전역</t>
    <phoneticPr fontId="2" type="noConversion"/>
  </si>
  <si>
    <t>고양시 관내 행정복지센터 현수막거치대</t>
    <phoneticPr fontId="7" type="noConversion"/>
  </si>
  <si>
    <t>현관 케노피 기둥</t>
    <phoneticPr fontId="7" type="noConversion"/>
  </si>
  <si>
    <t>봉 말이식, 수동식</t>
    <phoneticPr fontId="7" type="noConversion"/>
  </si>
  <si>
    <t>400 * 50</t>
    <phoneticPr fontId="7" type="noConversion"/>
  </si>
  <si>
    <t>750 * 90</t>
    <phoneticPr fontId="7" type="noConversion"/>
  </si>
  <si>
    <t>615 * 90</t>
    <phoneticPr fontId="2" type="noConversion"/>
  </si>
  <si>
    <t>615 * 520</t>
    <phoneticPr fontId="7" type="noConversion"/>
  </si>
  <si>
    <t>800 * 1,100</t>
    <phoneticPr fontId="7" type="noConversion"/>
  </si>
  <si>
    <t>700 * 960</t>
    <phoneticPr fontId="7" type="noConversion"/>
  </si>
  <si>
    <t>규격(가로*세로)
단위(cm)</t>
    <phoneticPr fontId="2" type="noConversion"/>
  </si>
  <si>
    <t xml:space="preserve"> 240 * 120</t>
    <phoneticPr fontId="7" type="noConversion"/>
  </si>
  <si>
    <t>380 * 60</t>
    <phoneticPr fontId="7" type="noConversion"/>
  </si>
  <si>
    <t>850 * 90</t>
    <phoneticPr fontId="7" type="noConversion"/>
  </si>
  <si>
    <t>1,030 * 350</t>
    <phoneticPr fontId="7" type="noConversion"/>
  </si>
  <si>
    <t>635 * 60</t>
    <phoneticPr fontId="7" type="noConversion"/>
  </si>
  <si>
    <t>960 * 100</t>
    <phoneticPr fontId="7" type="noConversion"/>
  </si>
  <si>
    <t>500 * 90</t>
    <phoneticPr fontId="7" type="noConversion"/>
  </si>
  <si>
    <t>480 * 60</t>
    <phoneticPr fontId="7" type="noConversion"/>
  </si>
  <si>
    <t>490 * 60</t>
    <phoneticPr fontId="7" type="noConversion"/>
  </si>
  <si>
    <t>570 * 70</t>
    <phoneticPr fontId="7" type="noConversion"/>
  </si>
  <si>
    <t>750 * 950</t>
    <phoneticPr fontId="7" type="noConversion"/>
  </si>
  <si>
    <t>1,000 * 80</t>
    <phoneticPr fontId="7" type="noConversion"/>
  </si>
  <si>
    <t>1,500 * 100</t>
    <phoneticPr fontId="7" type="noConversion"/>
  </si>
  <si>
    <t>800 * 400</t>
    <phoneticPr fontId="7" type="noConversion"/>
  </si>
  <si>
    <t>260 * 1300</t>
    <phoneticPr fontId="7" type="noConversion"/>
  </si>
  <si>
    <t>683  * 70</t>
    <phoneticPr fontId="7" type="noConversion"/>
  </si>
  <si>
    <t>570 * 70</t>
    <phoneticPr fontId="2" type="noConversion"/>
  </si>
  <si>
    <t>600 * 70</t>
    <phoneticPr fontId="7" type="noConversion"/>
  </si>
  <si>
    <t>500 * 100</t>
    <phoneticPr fontId="2" type="noConversion"/>
  </si>
  <si>
    <t>480 * 90</t>
    <phoneticPr fontId="7" type="noConversion"/>
  </si>
  <si>
    <t>250 * 50</t>
    <phoneticPr fontId="7" type="noConversion"/>
  </si>
  <si>
    <t>450 * 50</t>
    <phoneticPr fontId="7" type="noConversion"/>
  </si>
  <si>
    <t>60 * 180</t>
    <phoneticPr fontId="7" type="noConversion"/>
  </si>
  <si>
    <t>기타</t>
    <phoneticPr fontId="7" type="noConversion"/>
  </si>
  <si>
    <t>엑스 배너</t>
    <phoneticPr fontId="7" type="noConversion"/>
  </si>
  <si>
    <t>실외용 엑스 배너</t>
    <phoneticPr fontId="7" type="noConversion"/>
  </si>
  <si>
    <t>실내용 엑스 배너</t>
    <phoneticPr fontId="7" type="noConversion"/>
  </si>
  <si>
    <t>거치대, 받침대 포함</t>
    <phoneticPr fontId="7" type="noConversion"/>
  </si>
  <si>
    <t>거치대, 받침대 제외</t>
    <phoneticPr fontId="7" type="noConversion"/>
  </si>
  <si>
    <t>발주당 약 20~25개소</t>
    <phoneticPr fontId="7" type="noConversion"/>
  </si>
  <si>
    <t>120 * 1080</t>
    <phoneticPr fontId="7" type="noConversion"/>
  </si>
  <si>
    <t>640 * 50</t>
    <phoneticPr fontId="7" type="noConversion"/>
  </si>
  <si>
    <t>엑스 배너</t>
    <phoneticPr fontId="7" type="noConversion"/>
  </si>
  <si>
    <t xml:space="preserve">                                                                                                                          추정금액</t>
    <phoneticPr fontId="7" type="noConversion"/>
  </si>
  <si>
    <t>추정수량</t>
    <phoneticPr fontId="7" type="noConversion"/>
  </si>
  <si>
    <t>○ 강의동 테라스</t>
    <phoneticPr fontId="2" type="noConversion"/>
  </si>
  <si>
    <t>○ 항공우주센터 건물 측면</t>
    <phoneticPr fontId="2" type="noConversion"/>
  </si>
  <si>
    <t>○ 강의동 건물 측면</t>
    <phoneticPr fontId="2" type="noConversion"/>
  </si>
  <si>
    <t>○ 현수막거치대(학생회관 앞, 항공대학역 앞)</t>
    <phoneticPr fontId="2" type="noConversion"/>
  </si>
  <si>
    <t>○ 학생회관</t>
    <phoneticPr fontId="2" type="noConversion"/>
  </si>
  <si>
    <t>○ 강의동 강의실</t>
    <phoneticPr fontId="2" type="noConversion"/>
  </si>
  <si>
    <t>강력 자석</t>
    <phoneticPr fontId="2" type="noConversion"/>
  </si>
  <si>
    <t>615 * 70</t>
    <phoneticPr fontId="7" type="noConversion"/>
  </si>
  <si>
    <t>70 * 30</t>
    <phoneticPr fontId="7" type="noConversion"/>
  </si>
  <si>
    <t>비전홀 통신실 상단</t>
    <phoneticPr fontId="7" type="noConversion"/>
  </si>
  <si>
    <t>좌우 벽면 세로형</t>
    <phoneticPr fontId="7" type="noConversion"/>
  </si>
  <si>
    <t>615 * 140</t>
    <phoneticPr fontId="7" type="noConversion"/>
  </si>
  <si>
    <t>강의동 측면 대형2 (추가)</t>
    <phoneticPr fontId="7" type="noConversion"/>
  </si>
  <si>
    <t>930 * 1230</t>
    <phoneticPr fontId="7" type="noConversion"/>
  </si>
  <si>
    <t>강의동 측면 대형3 (추가)</t>
    <phoneticPr fontId="7" type="noConversion"/>
  </si>
  <si>
    <t>930 * 930</t>
    <phoneticPr fontId="7" type="noConversion"/>
  </si>
  <si>
    <t>강의동 측면 대형1</t>
    <phoneticPr fontId="7" type="noConversion"/>
  </si>
  <si>
    <t>스카이 장비 필요, 벽면사방 8곳 9mm앙카볼트설치</t>
    <phoneticPr fontId="7" type="noConversion"/>
  </si>
  <si>
    <t>구분</t>
    <phoneticPr fontId="7" type="noConversion"/>
  </si>
  <si>
    <t>제안 단가
(VAT 포함)</t>
    <phoneticPr fontId="2" type="noConversion"/>
  </si>
  <si>
    <t>제안 금액
(VAT 포함)</t>
    <phoneticPr fontId="2" type="noConversion"/>
  </si>
  <si>
    <t>산출내역서(현수막 및 엑스 배너 품목명세서)</t>
    <phoneticPr fontId="7" type="noConversion"/>
  </si>
  <si>
    <t>업체명</t>
    <phoneticPr fontId="7" type="noConversion"/>
  </si>
  <si>
    <t>담당자</t>
    <phoneticPr fontId="7" type="noConversion"/>
  </si>
  <si>
    <t>(성함)</t>
    <phoneticPr fontId="7" type="noConversion"/>
  </si>
  <si>
    <t>(HP)</t>
    <phoneticPr fontId="7" type="noConversion"/>
  </si>
  <si>
    <t>(Email)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</si>
</sst>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</numFmts>
  <fonts count="11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1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ajor"/>
    </font>
    <font>
      <b/>
      <sz val="15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42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1" fontId="6" fillId="0" borderId="0" xfId="1" applyNumberFormat="1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41" fontId="10" fillId="0" borderId="1" xfId="0" applyNumberFormat="1" applyFont="1" applyBorder="1" applyAlignment="1">
      <alignment horizontal="center" vertical="center"/>
    </xf>
    <xf numFmtId="41" fontId="10" fillId="0" borderId="1" xfId="1" applyNumberFormat="1" applyFont="1" applyBorder="1" applyAlignment="1">
      <alignment horizontal="center" vertical="center" shrinkToFit="1"/>
    </xf>
    <xf numFmtId="42" fontId="10" fillId="0" borderId="1" xfId="0" applyNumberFormat="1" applyFont="1" applyBorder="1" applyAlignment="1">
      <alignment horizontal="center" vertical="center" wrapText="1"/>
    </xf>
    <xf numFmtId="4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6">
    <cellStyle name="쉼표 [0] 2" xfId="4" xr:uid="{00000000-0005-0000-0000-000001000000}"/>
    <cellStyle name="통화 [0] 2" xfId="3" xr:uid="{00000000-0005-0000-0000-000002000000}"/>
    <cellStyle name="통화 [0] 3" xfId="5" xr:uid="{00000000-0005-0000-0000-000003000000}"/>
    <cellStyle name="표준" xfId="0" builtinId="0"/>
    <cellStyle name="표준 2" xfId="2" xr:uid="{00000000-0005-0000-0000-000005000000}"/>
    <cellStyle name="표준 3" xfId="1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7</xdr:col>
      <xdr:colOff>355889</xdr:colOff>
      <xdr:row>22</xdr:row>
      <xdr:rowOff>9525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AE943CA-0A73-4003-88AA-525A86571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38200"/>
          <a:ext cx="5156489" cy="37814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1</xdr:rowOff>
    </xdr:from>
    <xdr:to>
      <xdr:col>17</xdr:col>
      <xdr:colOff>38100</xdr:colOff>
      <xdr:row>22</xdr:row>
      <xdr:rowOff>1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FAB244CA-D3DD-4B2A-909A-4A21887CD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838201"/>
          <a:ext cx="5524500" cy="3771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7</xdr:col>
      <xdr:colOff>267407</xdr:colOff>
      <xdr:row>45</xdr:row>
      <xdr:rowOff>181614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5476512-2560-4B27-8E4B-841917689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029200"/>
          <a:ext cx="5068007" cy="458216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16</xdr:col>
      <xdr:colOff>553197</xdr:colOff>
      <xdr:row>45</xdr:row>
      <xdr:rowOff>180975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A54495DD-5CED-473F-801C-75ACF3E6B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72200" y="5029200"/>
          <a:ext cx="5353797" cy="4581525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26</xdr:row>
      <xdr:rowOff>142875</xdr:rowOff>
    </xdr:from>
    <xdr:to>
      <xdr:col>20</xdr:col>
      <xdr:colOff>286064</xdr:colOff>
      <xdr:row>44</xdr:row>
      <xdr:rowOff>171980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E8F76675-338D-49D4-8742-4CC4A3AAE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753850" y="5591175"/>
          <a:ext cx="2248214" cy="38010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7</xdr:col>
      <xdr:colOff>330962</xdr:colOff>
      <xdr:row>64</xdr:row>
      <xdr:rowOff>38100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FD5BD903-6FB2-4788-9C27-0C91285FE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058400"/>
          <a:ext cx="5131562" cy="33909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15</xdr:col>
      <xdr:colOff>591207</xdr:colOff>
      <xdr:row>62</xdr:row>
      <xdr:rowOff>190936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D7EE408E-8776-4BF0-B729-BC08E4684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72200" y="10058400"/>
          <a:ext cx="4706007" cy="3124636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51</xdr:row>
      <xdr:rowOff>0</xdr:rowOff>
    </xdr:from>
    <xdr:to>
      <xdr:col>19</xdr:col>
      <xdr:colOff>676657</xdr:colOff>
      <xdr:row>61</xdr:row>
      <xdr:rowOff>181293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416BE7B3-898E-4158-A037-F09E50C22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972800" y="10687050"/>
          <a:ext cx="2734057" cy="2276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showGridLines="0" tabSelected="1" view="pageBreakPreview" zoomScale="60" zoomScaleNormal="100" workbookViewId="0">
      <selection activeCell="G3" sqref="G3:H6"/>
    </sheetView>
  </sheetViews>
  <sheetFormatPr defaultRowHeight="13.5" x14ac:dyDescent="0.3"/>
  <cols>
    <col min="1" max="1" width="9" style="1"/>
    <col min="2" max="2" width="17.25" style="7" customWidth="1"/>
    <col min="3" max="3" width="29" style="7" customWidth="1"/>
    <col min="4" max="4" width="19.5" style="7" customWidth="1"/>
    <col min="5" max="5" width="11.125" style="7" customWidth="1"/>
    <col min="6" max="6" width="12.75" style="7" customWidth="1"/>
    <col min="7" max="7" width="13.875" style="6" customWidth="1"/>
    <col min="8" max="8" width="46.25" style="1" customWidth="1"/>
    <col min="9" max="16384" width="9" style="1"/>
  </cols>
  <sheetData>
    <row r="1" spans="1:10" ht="55.5" customHeight="1" x14ac:dyDescent="0.3">
      <c r="A1" s="20" t="s">
        <v>112</v>
      </c>
      <c r="B1" s="20"/>
      <c r="C1" s="20"/>
      <c r="D1" s="20"/>
      <c r="E1" s="20"/>
      <c r="F1" s="20"/>
      <c r="G1" s="20"/>
      <c r="H1" s="20"/>
    </row>
    <row r="2" spans="1:10" ht="11.25" customHeight="1" x14ac:dyDescent="0.3">
      <c r="A2" s="9"/>
      <c r="B2" s="9"/>
      <c r="C2" s="9"/>
      <c r="D2" s="9"/>
      <c r="E2" s="9"/>
      <c r="F2" s="9"/>
      <c r="G2" s="9"/>
      <c r="H2" s="9"/>
    </row>
    <row r="3" spans="1:10" ht="24" x14ac:dyDescent="0.3">
      <c r="A3" s="24"/>
      <c r="B3" s="24"/>
      <c r="C3" s="24"/>
      <c r="D3" s="24"/>
      <c r="E3" s="24"/>
      <c r="F3" s="24"/>
      <c r="G3" s="10" t="s">
        <v>113</v>
      </c>
      <c r="H3" s="10"/>
    </row>
    <row r="4" spans="1:10" ht="24" x14ac:dyDescent="0.3">
      <c r="A4" s="19"/>
      <c r="B4" s="19"/>
      <c r="C4" s="19"/>
      <c r="D4" s="19"/>
      <c r="E4" s="19"/>
      <c r="F4" s="19"/>
      <c r="G4" s="25" t="s">
        <v>114</v>
      </c>
      <c r="H4" s="26" t="s">
        <v>115</v>
      </c>
    </row>
    <row r="5" spans="1:10" ht="24" x14ac:dyDescent="0.3">
      <c r="A5" s="19"/>
      <c r="B5" s="19"/>
      <c r="C5" s="19"/>
      <c r="D5" s="19"/>
      <c r="E5" s="19"/>
      <c r="F5" s="19"/>
      <c r="G5" s="27"/>
      <c r="H5" s="26" t="s">
        <v>116</v>
      </c>
    </row>
    <row r="6" spans="1:10" ht="26.25" x14ac:dyDescent="0.3">
      <c r="A6" s="9"/>
      <c r="B6" s="9"/>
      <c r="C6" s="9"/>
      <c r="D6" s="9"/>
      <c r="E6" s="9"/>
      <c r="F6" s="9"/>
      <c r="G6" s="28"/>
      <c r="H6" s="26" t="s">
        <v>117</v>
      </c>
    </row>
    <row r="7" spans="1:10" ht="12.75" customHeight="1" x14ac:dyDescent="0.3">
      <c r="A7" s="23"/>
      <c r="B7" s="23"/>
      <c r="C7" s="23"/>
      <c r="D7" s="23"/>
      <c r="E7" s="23"/>
      <c r="F7" s="23"/>
      <c r="G7" s="23"/>
      <c r="H7" s="23"/>
    </row>
    <row r="8" spans="1:10" s="3" customFormat="1" ht="36" customHeight="1" x14ac:dyDescent="0.3">
      <c r="A8" s="10" t="s">
        <v>109</v>
      </c>
      <c r="B8" s="22" t="s">
        <v>3</v>
      </c>
      <c r="C8" s="22"/>
      <c r="D8" s="12" t="s">
        <v>55</v>
      </c>
      <c r="E8" s="12" t="s">
        <v>90</v>
      </c>
      <c r="F8" s="13" t="s">
        <v>110</v>
      </c>
      <c r="G8" s="13" t="s">
        <v>111</v>
      </c>
      <c r="H8" s="10" t="s">
        <v>11</v>
      </c>
      <c r="J8" s="8"/>
    </row>
    <row r="9" spans="1:10" s="3" customFormat="1" ht="23.25" customHeight="1" x14ac:dyDescent="0.3">
      <c r="A9" s="10">
        <v>1</v>
      </c>
      <c r="B9" s="10" t="s">
        <v>4</v>
      </c>
      <c r="C9" s="11" t="s">
        <v>10</v>
      </c>
      <c r="D9" s="10" t="s">
        <v>49</v>
      </c>
      <c r="E9" s="14">
        <v>8</v>
      </c>
      <c r="F9" s="14"/>
      <c r="G9" s="14">
        <f>E9*F9</f>
        <v>0</v>
      </c>
      <c r="H9" s="11"/>
    </row>
    <row r="10" spans="1:10" s="3" customFormat="1" ht="23.25" customHeight="1" x14ac:dyDescent="0.3">
      <c r="A10" s="10">
        <v>2</v>
      </c>
      <c r="B10" s="10" t="s">
        <v>4</v>
      </c>
      <c r="C10" s="11" t="s">
        <v>29</v>
      </c>
      <c r="D10" s="10" t="s">
        <v>50</v>
      </c>
      <c r="E10" s="14">
        <v>4</v>
      </c>
      <c r="F10" s="14"/>
      <c r="G10" s="14">
        <f t="shared" ref="G10:G47" si="0">E10*F10</f>
        <v>0</v>
      </c>
      <c r="H10" s="11" t="s">
        <v>36</v>
      </c>
    </row>
    <row r="11" spans="1:10" s="2" customFormat="1" ht="23.25" customHeight="1" x14ac:dyDescent="0.3">
      <c r="A11" s="10">
        <v>3</v>
      </c>
      <c r="B11" s="10" t="s">
        <v>5</v>
      </c>
      <c r="C11" s="15" t="s">
        <v>0</v>
      </c>
      <c r="D11" s="16" t="s">
        <v>51</v>
      </c>
      <c r="E11" s="17">
        <v>4</v>
      </c>
      <c r="F11" s="17"/>
      <c r="G11" s="14">
        <f t="shared" si="0"/>
        <v>0</v>
      </c>
      <c r="H11" s="11" t="s">
        <v>37</v>
      </c>
      <c r="J11" s="4"/>
    </row>
    <row r="12" spans="1:10" s="2" customFormat="1" ht="23.25" customHeight="1" x14ac:dyDescent="0.3">
      <c r="A12" s="10">
        <v>4</v>
      </c>
      <c r="B12" s="10" t="s">
        <v>5</v>
      </c>
      <c r="C12" s="15" t="s">
        <v>0</v>
      </c>
      <c r="D12" s="16" t="s">
        <v>52</v>
      </c>
      <c r="E12" s="17">
        <v>1</v>
      </c>
      <c r="F12" s="17"/>
      <c r="G12" s="14">
        <f t="shared" si="0"/>
        <v>0</v>
      </c>
      <c r="H12" s="11" t="s">
        <v>37</v>
      </c>
      <c r="J12" s="4"/>
    </row>
    <row r="13" spans="1:10" s="2" customFormat="1" ht="23.25" customHeight="1" x14ac:dyDescent="0.3">
      <c r="A13" s="10">
        <v>5</v>
      </c>
      <c r="B13" s="10" t="s">
        <v>6</v>
      </c>
      <c r="C13" s="15" t="s">
        <v>17</v>
      </c>
      <c r="D13" s="16" t="s">
        <v>53</v>
      </c>
      <c r="E13" s="17">
        <v>1</v>
      </c>
      <c r="F13" s="17"/>
      <c r="G13" s="14">
        <f t="shared" si="0"/>
        <v>0</v>
      </c>
      <c r="H13" s="11" t="s">
        <v>35</v>
      </c>
      <c r="J13" s="4"/>
    </row>
    <row r="14" spans="1:10" s="2" customFormat="1" ht="23.25" customHeight="1" x14ac:dyDescent="0.3">
      <c r="A14" s="10">
        <v>6</v>
      </c>
      <c r="B14" s="10" t="s">
        <v>6</v>
      </c>
      <c r="C14" s="15" t="s">
        <v>25</v>
      </c>
      <c r="D14" s="16" t="s">
        <v>54</v>
      </c>
      <c r="E14" s="17">
        <v>1</v>
      </c>
      <c r="F14" s="17"/>
      <c r="G14" s="14">
        <f t="shared" si="0"/>
        <v>0</v>
      </c>
      <c r="H14" s="18" t="s">
        <v>35</v>
      </c>
      <c r="J14" s="4"/>
    </row>
    <row r="15" spans="1:10" s="2" customFormat="1" ht="23.25" customHeight="1" x14ac:dyDescent="0.3">
      <c r="A15" s="10">
        <v>7</v>
      </c>
      <c r="B15" s="10" t="s">
        <v>6</v>
      </c>
      <c r="C15" s="15" t="s">
        <v>24</v>
      </c>
      <c r="D15" s="16" t="s">
        <v>86</v>
      </c>
      <c r="E15" s="17">
        <v>1</v>
      </c>
      <c r="F15" s="17"/>
      <c r="G15" s="14">
        <f t="shared" si="0"/>
        <v>0</v>
      </c>
      <c r="H15" s="11" t="s">
        <v>35</v>
      </c>
      <c r="J15" s="4"/>
    </row>
    <row r="16" spans="1:10" s="2" customFormat="1" ht="23.25" customHeight="1" x14ac:dyDescent="0.3">
      <c r="A16" s="10">
        <v>8</v>
      </c>
      <c r="B16" s="10" t="s">
        <v>6</v>
      </c>
      <c r="C16" s="15" t="s">
        <v>34</v>
      </c>
      <c r="D16" s="16" t="s">
        <v>87</v>
      </c>
      <c r="E16" s="17">
        <v>2</v>
      </c>
      <c r="F16" s="17"/>
      <c r="G16" s="14">
        <f t="shared" si="0"/>
        <v>0</v>
      </c>
      <c r="H16" s="11" t="s">
        <v>36</v>
      </c>
      <c r="J16" s="4"/>
    </row>
    <row r="17" spans="1:8" s="2" customFormat="1" ht="23.25" customHeight="1" x14ac:dyDescent="0.3">
      <c r="A17" s="10">
        <v>9</v>
      </c>
      <c r="B17" s="10" t="s">
        <v>6</v>
      </c>
      <c r="C17" s="15" t="s">
        <v>38</v>
      </c>
      <c r="D17" s="10" t="s">
        <v>98</v>
      </c>
      <c r="E17" s="17">
        <v>15</v>
      </c>
      <c r="F17" s="17"/>
      <c r="G17" s="14">
        <f t="shared" si="0"/>
        <v>0</v>
      </c>
      <c r="H17" s="11" t="s">
        <v>100</v>
      </c>
    </row>
    <row r="18" spans="1:8" s="2" customFormat="1" ht="23.25" customHeight="1" x14ac:dyDescent="0.3">
      <c r="A18" s="10">
        <v>10</v>
      </c>
      <c r="B18" s="10" t="s">
        <v>6</v>
      </c>
      <c r="C18" s="15" t="s">
        <v>38</v>
      </c>
      <c r="D18" s="10" t="s">
        <v>102</v>
      </c>
      <c r="E18" s="17">
        <v>1</v>
      </c>
      <c r="F18" s="17"/>
      <c r="G18" s="14">
        <f t="shared" si="0"/>
        <v>0</v>
      </c>
      <c r="H18" s="11" t="s">
        <v>100</v>
      </c>
    </row>
    <row r="19" spans="1:8" s="2" customFormat="1" ht="23.25" customHeight="1" x14ac:dyDescent="0.3">
      <c r="A19" s="10">
        <v>11</v>
      </c>
      <c r="B19" s="10" t="s">
        <v>6</v>
      </c>
      <c r="C19" s="15" t="s">
        <v>38</v>
      </c>
      <c r="D19" s="10" t="s">
        <v>99</v>
      </c>
      <c r="E19" s="14">
        <v>1</v>
      </c>
      <c r="F19" s="14"/>
      <c r="G19" s="14">
        <f t="shared" si="0"/>
        <v>0</v>
      </c>
      <c r="H19" s="11" t="s">
        <v>101</v>
      </c>
    </row>
    <row r="20" spans="1:8" s="2" customFormat="1" ht="23.25" customHeight="1" x14ac:dyDescent="0.3">
      <c r="A20" s="10">
        <v>12</v>
      </c>
      <c r="B20" s="10" t="s">
        <v>6</v>
      </c>
      <c r="C20" s="11" t="s">
        <v>1</v>
      </c>
      <c r="D20" s="10" t="s">
        <v>56</v>
      </c>
      <c r="E20" s="14">
        <v>1</v>
      </c>
      <c r="F20" s="14"/>
      <c r="G20" s="14">
        <f t="shared" si="0"/>
        <v>0</v>
      </c>
      <c r="H20" s="11" t="s">
        <v>36</v>
      </c>
    </row>
    <row r="21" spans="1:8" s="2" customFormat="1" ht="23.25" customHeight="1" x14ac:dyDescent="0.3">
      <c r="A21" s="10">
        <v>13</v>
      </c>
      <c r="B21" s="10" t="s">
        <v>6</v>
      </c>
      <c r="C21" s="11" t="s">
        <v>47</v>
      </c>
      <c r="D21" s="10" t="s">
        <v>57</v>
      </c>
      <c r="E21" s="14">
        <v>3</v>
      </c>
      <c r="F21" s="14"/>
      <c r="G21" s="14">
        <f t="shared" si="0"/>
        <v>0</v>
      </c>
      <c r="H21" s="11" t="s">
        <v>43</v>
      </c>
    </row>
    <row r="22" spans="1:8" s="2" customFormat="1" ht="23.25" customHeight="1" x14ac:dyDescent="0.3">
      <c r="A22" s="10">
        <v>14</v>
      </c>
      <c r="B22" s="11" t="s">
        <v>26</v>
      </c>
      <c r="C22" s="11" t="s">
        <v>27</v>
      </c>
      <c r="D22" s="10" t="s">
        <v>58</v>
      </c>
      <c r="E22" s="14">
        <v>1</v>
      </c>
      <c r="F22" s="14"/>
      <c r="G22" s="14">
        <f t="shared" si="0"/>
        <v>0</v>
      </c>
      <c r="H22" s="11" t="s">
        <v>37</v>
      </c>
    </row>
    <row r="23" spans="1:8" s="2" customFormat="1" ht="23.25" customHeight="1" x14ac:dyDescent="0.3">
      <c r="A23" s="10">
        <v>15</v>
      </c>
      <c r="B23" s="11" t="s">
        <v>26</v>
      </c>
      <c r="C23" s="11" t="s">
        <v>28</v>
      </c>
      <c r="D23" s="10" t="s">
        <v>59</v>
      </c>
      <c r="E23" s="14">
        <v>1</v>
      </c>
      <c r="F23" s="14"/>
      <c r="G23" s="14">
        <f t="shared" si="0"/>
        <v>0</v>
      </c>
      <c r="H23" s="11" t="s">
        <v>37</v>
      </c>
    </row>
    <row r="24" spans="1:8" s="2" customFormat="1" ht="23.25" customHeight="1" x14ac:dyDescent="0.3">
      <c r="A24" s="10">
        <v>16</v>
      </c>
      <c r="B24" s="10" t="s">
        <v>39</v>
      </c>
      <c r="C24" s="11" t="s">
        <v>18</v>
      </c>
      <c r="D24" s="10" t="s">
        <v>60</v>
      </c>
      <c r="E24" s="14">
        <v>5</v>
      </c>
      <c r="F24" s="14"/>
      <c r="G24" s="14">
        <f t="shared" si="0"/>
        <v>0</v>
      </c>
      <c r="H24" s="11" t="s">
        <v>36</v>
      </c>
    </row>
    <row r="25" spans="1:8" s="2" customFormat="1" ht="23.25" customHeight="1" x14ac:dyDescent="0.3">
      <c r="A25" s="10">
        <v>17</v>
      </c>
      <c r="B25" s="10" t="s">
        <v>7</v>
      </c>
      <c r="C25" s="15" t="s">
        <v>12</v>
      </c>
      <c r="D25" s="16" t="s">
        <v>61</v>
      </c>
      <c r="E25" s="17">
        <v>8</v>
      </c>
      <c r="F25" s="17"/>
      <c r="G25" s="14">
        <f t="shared" si="0"/>
        <v>0</v>
      </c>
      <c r="H25" s="11" t="s">
        <v>40</v>
      </c>
    </row>
    <row r="26" spans="1:8" s="2" customFormat="1" ht="23.25" customHeight="1" x14ac:dyDescent="0.3">
      <c r="A26" s="10">
        <v>18</v>
      </c>
      <c r="B26" s="10" t="s">
        <v>7</v>
      </c>
      <c r="C26" s="15" t="s">
        <v>23</v>
      </c>
      <c r="D26" s="16" t="s">
        <v>62</v>
      </c>
      <c r="E26" s="17">
        <v>5</v>
      </c>
      <c r="F26" s="17"/>
      <c r="G26" s="14">
        <f t="shared" si="0"/>
        <v>0</v>
      </c>
      <c r="H26" s="11" t="s">
        <v>36</v>
      </c>
    </row>
    <row r="27" spans="1:8" s="2" customFormat="1" ht="23.25" customHeight="1" x14ac:dyDescent="0.3">
      <c r="A27" s="10">
        <v>19</v>
      </c>
      <c r="B27" s="10" t="s">
        <v>7</v>
      </c>
      <c r="C27" s="15" t="s">
        <v>41</v>
      </c>
      <c r="D27" s="10" t="s">
        <v>63</v>
      </c>
      <c r="E27" s="14">
        <v>15</v>
      </c>
      <c r="F27" s="14"/>
      <c r="G27" s="14">
        <f t="shared" si="0"/>
        <v>0</v>
      </c>
      <c r="H27" s="11" t="s">
        <v>36</v>
      </c>
    </row>
    <row r="28" spans="1:8" s="2" customFormat="1" ht="23.25" customHeight="1" x14ac:dyDescent="0.3">
      <c r="A28" s="10">
        <v>20</v>
      </c>
      <c r="B28" s="10" t="s">
        <v>7</v>
      </c>
      <c r="C28" s="15" t="s">
        <v>13</v>
      </c>
      <c r="D28" s="10" t="s">
        <v>64</v>
      </c>
      <c r="E28" s="14">
        <v>8</v>
      </c>
      <c r="F28" s="14"/>
      <c r="G28" s="14">
        <f t="shared" si="0"/>
        <v>0</v>
      </c>
      <c r="H28" s="11" t="s">
        <v>36</v>
      </c>
    </row>
    <row r="29" spans="1:8" s="2" customFormat="1" ht="23.25" customHeight="1" x14ac:dyDescent="0.3">
      <c r="A29" s="10">
        <v>21</v>
      </c>
      <c r="B29" s="10" t="s">
        <v>7</v>
      </c>
      <c r="C29" s="15" t="s">
        <v>20</v>
      </c>
      <c r="D29" s="10" t="s">
        <v>65</v>
      </c>
      <c r="E29" s="14">
        <v>5</v>
      </c>
      <c r="F29" s="14"/>
      <c r="G29" s="14">
        <f t="shared" si="0"/>
        <v>0</v>
      </c>
      <c r="H29" s="11" t="s">
        <v>19</v>
      </c>
    </row>
    <row r="30" spans="1:8" s="2" customFormat="1" ht="23.25" customHeight="1" x14ac:dyDescent="0.3">
      <c r="A30" s="10">
        <v>22</v>
      </c>
      <c r="B30" s="10" t="s">
        <v>7</v>
      </c>
      <c r="C30" s="15" t="s">
        <v>107</v>
      </c>
      <c r="D30" s="10" t="s">
        <v>66</v>
      </c>
      <c r="E30" s="14">
        <v>1</v>
      </c>
      <c r="F30" s="14"/>
      <c r="G30" s="14">
        <f t="shared" si="0"/>
        <v>0</v>
      </c>
      <c r="H30" s="11" t="s">
        <v>35</v>
      </c>
    </row>
    <row r="31" spans="1:8" s="2" customFormat="1" ht="23.25" customHeight="1" x14ac:dyDescent="0.3">
      <c r="A31" s="10">
        <v>23</v>
      </c>
      <c r="B31" s="10" t="s">
        <v>7</v>
      </c>
      <c r="C31" s="15" t="s">
        <v>103</v>
      </c>
      <c r="D31" s="10" t="s">
        <v>104</v>
      </c>
      <c r="E31" s="14">
        <v>1</v>
      </c>
      <c r="F31" s="14"/>
      <c r="G31" s="14">
        <f t="shared" si="0"/>
        <v>0</v>
      </c>
      <c r="H31" s="11" t="s">
        <v>108</v>
      </c>
    </row>
    <row r="32" spans="1:8" s="2" customFormat="1" ht="23.25" customHeight="1" x14ac:dyDescent="0.3">
      <c r="A32" s="10">
        <v>24</v>
      </c>
      <c r="B32" s="10" t="s">
        <v>7</v>
      </c>
      <c r="C32" s="15" t="s">
        <v>105</v>
      </c>
      <c r="D32" s="10" t="s">
        <v>106</v>
      </c>
      <c r="E32" s="14">
        <v>1</v>
      </c>
      <c r="F32" s="14"/>
      <c r="G32" s="14">
        <f t="shared" si="0"/>
        <v>0</v>
      </c>
      <c r="H32" s="11" t="s">
        <v>108</v>
      </c>
    </row>
    <row r="33" spans="1:8" s="2" customFormat="1" ht="23.25" customHeight="1" x14ac:dyDescent="0.3">
      <c r="A33" s="10">
        <v>25</v>
      </c>
      <c r="B33" s="10" t="s">
        <v>21</v>
      </c>
      <c r="C33" s="15" t="s">
        <v>22</v>
      </c>
      <c r="D33" s="10" t="s">
        <v>67</v>
      </c>
      <c r="E33" s="14">
        <v>1</v>
      </c>
      <c r="F33" s="14"/>
      <c r="G33" s="14">
        <f t="shared" si="0"/>
        <v>0</v>
      </c>
      <c r="H33" s="11" t="s">
        <v>42</v>
      </c>
    </row>
    <row r="34" spans="1:8" s="2" customFormat="1" ht="23.25" customHeight="1" x14ac:dyDescent="0.3">
      <c r="A34" s="10">
        <v>26</v>
      </c>
      <c r="B34" s="10" t="s">
        <v>30</v>
      </c>
      <c r="C34" s="15" t="s">
        <v>31</v>
      </c>
      <c r="D34" s="10" t="s">
        <v>68</v>
      </c>
      <c r="E34" s="14">
        <v>1</v>
      </c>
      <c r="F34" s="14"/>
      <c r="G34" s="14">
        <f t="shared" si="0"/>
        <v>0</v>
      </c>
      <c r="H34" s="11" t="s">
        <v>36</v>
      </c>
    </row>
    <row r="35" spans="1:8" s="2" customFormat="1" ht="23.25" customHeight="1" x14ac:dyDescent="0.3">
      <c r="A35" s="10">
        <v>27</v>
      </c>
      <c r="B35" s="10" t="s">
        <v>30</v>
      </c>
      <c r="C35" s="15" t="s">
        <v>32</v>
      </c>
      <c r="D35" s="10" t="s">
        <v>69</v>
      </c>
      <c r="E35" s="14">
        <v>1</v>
      </c>
      <c r="F35" s="14"/>
      <c r="G35" s="14">
        <f t="shared" si="0"/>
        <v>0</v>
      </c>
      <c r="H35" s="11" t="s">
        <v>36</v>
      </c>
    </row>
    <row r="36" spans="1:8" s="2" customFormat="1" ht="23.25" customHeight="1" x14ac:dyDescent="0.3">
      <c r="A36" s="10">
        <v>28</v>
      </c>
      <c r="B36" s="10" t="s">
        <v>16</v>
      </c>
      <c r="C36" s="15" t="s">
        <v>15</v>
      </c>
      <c r="D36" s="10" t="s">
        <v>70</v>
      </c>
      <c r="E36" s="14">
        <v>7</v>
      </c>
      <c r="F36" s="14"/>
      <c r="G36" s="14">
        <f t="shared" si="0"/>
        <v>0</v>
      </c>
      <c r="H36" s="11" t="s">
        <v>35</v>
      </c>
    </row>
    <row r="37" spans="1:8" s="2" customFormat="1" ht="23.25" customHeight="1" x14ac:dyDescent="0.3">
      <c r="A37" s="10">
        <v>29</v>
      </c>
      <c r="B37" s="10" t="s">
        <v>16</v>
      </c>
      <c r="C37" s="11" t="s">
        <v>2</v>
      </c>
      <c r="D37" s="10" t="s">
        <v>71</v>
      </c>
      <c r="E37" s="14">
        <v>1</v>
      </c>
      <c r="F37" s="14"/>
      <c r="G37" s="14">
        <f t="shared" si="0"/>
        <v>0</v>
      </c>
      <c r="H37" s="11" t="s">
        <v>44</v>
      </c>
    </row>
    <row r="38" spans="1:8" s="2" customFormat="1" ht="23.25" customHeight="1" x14ac:dyDescent="0.3">
      <c r="A38" s="10">
        <v>30</v>
      </c>
      <c r="B38" s="10" t="s">
        <v>8</v>
      </c>
      <c r="C38" s="15" t="s">
        <v>45</v>
      </c>
      <c r="D38" s="16" t="s">
        <v>72</v>
      </c>
      <c r="E38" s="17">
        <v>70</v>
      </c>
      <c r="F38" s="17"/>
      <c r="G38" s="14">
        <f t="shared" si="0"/>
        <v>0</v>
      </c>
      <c r="H38" s="11" t="s">
        <v>48</v>
      </c>
    </row>
    <row r="39" spans="1:8" s="2" customFormat="1" ht="23.25" customHeight="1" x14ac:dyDescent="0.3">
      <c r="A39" s="10">
        <v>31</v>
      </c>
      <c r="B39" s="10" t="s">
        <v>79</v>
      </c>
      <c r="C39" s="15" t="s">
        <v>33</v>
      </c>
      <c r="D39" s="16" t="s">
        <v>73</v>
      </c>
      <c r="E39" s="17">
        <v>13</v>
      </c>
      <c r="F39" s="17"/>
      <c r="G39" s="14">
        <f t="shared" si="0"/>
        <v>0</v>
      </c>
      <c r="H39" s="11" t="s">
        <v>43</v>
      </c>
    </row>
    <row r="40" spans="1:8" s="2" customFormat="1" ht="23.25" customHeight="1" x14ac:dyDescent="0.3">
      <c r="A40" s="10">
        <v>32</v>
      </c>
      <c r="B40" s="10" t="s">
        <v>79</v>
      </c>
      <c r="C40" s="15" t="s">
        <v>9</v>
      </c>
      <c r="D40" s="16" t="s">
        <v>74</v>
      </c>
      <c r="E40" s="17">
        <v>2</v>
      </c>
      <c r="F40" s="17"/>
      <c r="G40" s="14">
        <f t="shared" si="0"/>
        <v>0</v>
      </c>
      <c r="H40" s="11" t="s">
        <v>43</v>
      </c>
    </row>
    <row r="41" spans="1:8" s="2" customFormat="1" ht="23.25" customHeight="1" x14ac:dyDescent="0.3">
      <c r="A41" s="10">
        <v>33</v>
      </c>
      <c r="B41" s="10" t="s">
        <v>79</v>
      </c>
      <c r="C41" s="15"/>
      <c r="D41" s="16" t="s">
        <v>75</v>
      </c>
      <c r="E41" s="17">
        <v>5</v>
      </c>
      <c r="F41" s="17"/>
      <c r="G41" s="14">
        <f t="shared" si="0"/>
        <v>0</v>
      </c>
      <c r="H41" s="11" t="s">
        <v>43</v>
      </c>
    </row>
    <row r="42" spans="1:8" s="2" customFormat="1" ht="23.25" customHeight="1" x14ac:dyDescent="0.3">
      <c r="A42" s="10">
        <v>34</v>
      </c>
      <c r="B42" s="10" t="s">
        <v>79</v>
      </c>
      <c r="C42" s="11" t="s">
        <v>14</v>
      </c>
      <c r="D42" s="16" t="s">
        <v>76</v>
      </c>
      <c r="E42" s="17">
        <v>16</v>
      </c>
      <c r="F42" s="17"/>
      <c r="G42" s="14">
        <f t="shared" si="0"/>
        <v>0</v>
      </c>
      <c r="H42" s="11"/>
    </row>
    <row r="43" spans="1:8" s="2" customFormat="1" ht="24.75" customHeight="1" x14ac:dyDescent="0.3">
      <c r="A43" s="10">
        <v>35</v>
      </c>
      <c r="B43" s="10" t="s">
        <v>79</v>
      </c>
      <c r="C43" s="11" t="s">
        <v>14</v>
      </c>
      <c r="D43" s="10" t="s">
        <v>77</v>
      </c>
      <c r="E43" s="14">
        <v>2</v>
      </c>
      <c r="F43" s="14"/>
      <c r="G43" s="14">
        <f t="shared" si="0"/>
        <v>0</v>
      </c>
      <c r="H43" s="11"/>
    </row>
    <row r="44" spans="1:8" s="2" customFormat="1" ht="24.75" customHeight="1" x14ac:dyDescent="0.3">
      <c r="A44" s="10">
        <v>36</v>
      </c>
      <c r="B44" s="10" t="s">
        <v>79</v>
      </c>
      <c r="C44" s="11" t="s">
        <v>46</v>
      </c>
      <c r="D44" s="10" t="s">
        <v>73</v>
      </c>
      <c r="E44" s="14">
        <v>60</v>
      </c>
      <c r="F44" s="14"/>
      <c r="G44" s="14">
        <f t="shared" si="0"/>
        <v>0</v>
      </c>
      <c r="H44" s="11" t="s">
        <v>85</v>
      </c>
    </row>
    <row r="45" spans="1:8" s="2" customFormat="1" ht="24.75" customHeight="1" x14ac:dyDescent="0.3">
      <c r="A45" s="10">
        <v>37</v>
      </c>
      <c r="B45" s="10" t="s">
        <v>88</v>
      </c>
      <c r="C45" s="11" t="s">
        <v>80</v>
      </c>
      <c r="D45" s="10" t="s">
        <v>78</v>
      </c>
      <c r="E45" s="14">
        <v>8</v>
      </c>
      <c r="F45" s="14"/>
      <c r="G45" s="14">
        <f t="shared" si="0"/>
        <v>0</v>
      </c>
      <c r="H45" s="11" t="s">
        <v>84</v>
      </c>
    </row>
    <row r="46" spans="1:8" s="2" customFormat="1" ht="24.75" customHeight="1" x14ac:dyDescent="0.3">
      <c r="A46" s="10">
        <v>38</v>
      </c>
      <c r="B46" s="10" t="s">
        <v>80</v>
      </c>
      <c r="C46" s="11" t="s">
        <v>81</v>
      </c>
      <c r="D46" s="10" t="s">
        <v>78</v>
      </c>
      <c r="E46" s="14">
        <v>20</v>
      </c>
      <c r="F46" s="14"/>
      <c r="G46" s="14">
        <f t="shared" si="0"/>
        <v>0</v>
      </c>
      <c r="H46" s="11" t="s">
        <v>83</v>
      </c>
    </row>
    <row r="47" spans="1:8" s="2" customFormat="1" ht="24.75" customHeight="1" x14ac:dyDescent="0.3">
      <c r="A47" s="10">
        <v>39</v>
      </c>
      <c r="B47" s="10" t="s">
        <v>80</v>
      </c>
      <c r="C47" s="11" t="s">
        <v>82</v>
      </c>
      <c r="D47" s="10" t="s">
        <v>78</v>
      </c>
      <c r="E47" s="14">
        <v>50</v>
      </c>
      <c r="F47" s="14"/>
      <c r="G47" s="14">
        <f t="shared" si="0"/>
        <v>0</v>
      </c>
      <c r="H47" s="11" t="s">
        <v>83</v>
      </c>
    </row>
    <row r="48" spans="1:8" s="2" customFormat="1" ht="24.75" customHeight="1" x14ac:dyDescent="0.3">
      <c r="A48" s="21" t="s">
        <v>89</v>
      </c>
      <c r="B48" s="21"/>
      <c r="C48" s="21"/>
      <c r="D48" s="21"/>
      <c r="E48" s="21"/>
      <c r="F48" s="21"/>
      <c r="G48" s="14">
        <f>SUM(G9:G47)</f>
        <v>0</v>
      </c>
      <c r="H48" s="10"/>
    </row>
    <row r="49" spans="2:7" s="2" customFormat="1" ht="24.75" customHeight="1" x14ac:dyDescent="0.3">
      <c r="B49" s="3"/>
      <c r="C49" s="3"/>
      <c r="D49" s="3"/>
      <c r="E49" s="3"/>
      <c r="F49" s="3"/>
      <c r="G49" s="5"/>
    </row>
    <row r="50" spans="2:7" s="2" customFormat="1" ht="24.75" customHeight="1" x14ac:dyDescent="0.3">
      <c r="B50" s="3"/>
      <c r="C50" s="3"/>
      <c r="D50" s="3"/>
      <c r="E50" s="3"/>
      <c r="F50" s="3"/>
      <c r="G50" s="5"/>
    </row>
    <row r="51" spans="2:7" s="2" customFormat="1" ht="24.75" customHeight="1" x14ac:dyDescent="0.3">
      <c r="B51" s="3"/>
      <c r="C51" s="3"/>
      <c r="D51" s="3"/>
      <c r="E51" s="3"/>
      <c r="F51" s="3"/>
      <c r="G51" s="5"/>
    </row>
    <row r="52" spans="2:7" s="2" customFormat="1" ht="24.75" customHeight="1" x14ac:dyDescent="0.3">
      <c r="B52" s="3"/>
      <c r="C52" s="3"/>
      <c r="D52" s="3"/>
      <c r="E52" s="3"/>
      <c r="F52" s="3"/>
      <c r="G52" s="5"/>
    </row>
    <row r="53" spans="2:7" s="2" customFormat="1" ht="24.75" customHeight="1" x14ac:dyDescent="0.3">
      <c r="B53" s="3"/>
      <c r="C53" s="3"/>
      <c r="D53" s="3"/>
      <c r="E53" s="3"/>
      <c r="F53" s="3"/>
      <c r="G53" s="5"/>
    </row>
    <row r="54" spans="2:7" s="2" customFormat="1" ht="24.75" customHeight="1" x14ac:dyDescent="0.3">
      <c r="B54" s="3"/>
      <c r="C54" s="3"/>
      <c r="D54" s="3"/>
      <c r="E54" s="3"/>
      <c r="F54" s="3"/>
      <c r="G54" s="5"/>
    </row>
    <row r="55" spans="2:7" s="2" customFormat="1" ht="24.75" customHeight="1" x14ac:dyDescent="0.3">
      <c r="B55" s="3"/>
      <c r="C55" s="3"/>
      <c r="D55" s="3"/>
      <c r="E55" s="3"/>
      <c r="F55" s="3"/>
      <c r="G55" s="5"/>
    </row>
  </sheetData>
  <mergeCells count="5">
    <mergeCell ref="A1:H1"/>
    <mergeCell ref="A48:F48"/>
    <mergeCell ref="B8:C8"/>
    <mergeCell ref="A7:H7"/>
    <mergeCell ref="G4:G6"/>
  </mergeCells>
  <phoneticPr fontId="7" type="noConversion"/>
  <pageMargins left="0.38" right="0.31496062992125984" top="0.74803149606299213" bottom="0.7480314960629921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51"/>
  <sheetViews>
    <sheetView workbookViewId="0">
      <selection activeCell="V61" sqref="V61"/>
    </sheetView>
  </sheetViews>
  <sheetFormatPr defaultRowHeight="16.5" x14ac:dyDescent="0.3"/>
  <sheetData>
    <row r="4" spans="1:10" x14ac:dyDescent="0.3">
      <c r="A4" t="s">
        <v>91</v>
      </c>
      <c r="J4" t="s">
        <v>92</v>
      </c>
    </row>
    <row r="24" spans="1:10" x14ac:dyDescent="0.3">
      <c r="A24" t="s">
        <v>93</v>
      </c>
      <c r="J24" t="s">
        <v>94</v>
      </c>
    </row>
    <row r="48" spans="1:10" x14ac:dyDescent="0.3">
      <c r="A48" t="s">
        <v>95</v>
      </c>
      <c r="J48" t="s">
        <v>96</v>
      </c>
    </row>
    <row r="51" spans="17:17" x14ac:dyDescent="0.3">
      <c r="Q51" t="s">
        <v>97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현수막</vt:lpstr>
      <vt:lpstr>현수막 사진(예시)</vt:lpstr>
      <vt:lpstr>현수막!Print_Area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</dc:creator>
  <cp:lastModifiedBy>전종표 총무팀(직원)</cp:lastModifiedBy>
  <cp:lastPrinted>2026-01-20T08:18:26Z</cp:lastPrinted>
  <dcterms:created xsi:type="dcterms:W3CDTF">2012-02-02T07:24:07Z</dcterms:created>
  <dcterms:modified xsi:type="dcterms:W3CDTF">2026-01-21T05:37:54Z</dcterms:modified>
</cp:coreProperties>
</file>