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학생지원팀\경기도고양교육지원청 멘토 관련\2024년 1학기\2024-1 고양교육지원청 멘토링\"/>
    </mc:Choice>
  </mc:AlternateContent>
  <bookViews>
    <workbookView xWindow="-120" yWindow="-120" windowWidth="29040" windowHeight="15840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3" i="1"/>
  <c r="G11" i="1"/>
  <c r="G12" i="1"/>
  <c r="G13" i="1"/>
  <c r="G14" i="1"/>
  <c r="G15" i="1"/>
  <c r="G16" i="1"/>
  <c r="G17" i="1"/>
  <c r="G18" i="1"/>
  <c r="G19" i="1"/>
  <c r="G4" i="1"/>
  <c r="G5" i="1"/>
  <c r="G6" i="1"/>
  <c r="G7" i="1"/>
  <c r="G8" i="1"/>
  <c r="G9" i="1"/>
  <c r="G10" i="1"/>
  <c r="G3" i="1"/>
</calcChain>
</file>

<file path=xl/sharedStrings.xml><?xml version="1.0" encoding="utf-8"?>
<sst xmlns="http://schemas.openxmlformats.org/spreadsheetml/2006/main" count="102" uniqueCount="53">
  <si>
    <t>학교명</t>
    <phoneticPr fontId="1" type="noConversion"/>
  </si>
  <si>
    <t>신청교과</t>
    <phoneticPr fontId="1" type="noConversion"/>
  </si>
  <si>
    <t>학과</t>
    <phoneticPr fontId="1" type="noConversion"/>
  </si>
  <si>
    <t>이름</t>
    <phoneticPr fontId="1" type="noConversion"/>
  </si>
  <si>
    <t>학번</t>
    <phoneticPr fontId="1" type="noConversion"/>
  </si>
  <si>
    <t>학년</t>
    <phoneticPr fontId="1" type="noConversion"/>
  </si>
  <si>
    <t>희망요일</t>
    <phoneticPr fontId="1" type="noConversion"/>
  </si>
  <si>
    <t>No</t>
    <phoneticPr fontId="1" type="noConversion"/>
  </si>
  <si>
    <t>2024 상반기 고양교육지원청-한국항공대 멘토링 최종 선발자 명단</t>
    <phoneticPr fontId="1" type="noConversion"/>
  </si>
  <si>
    <t>전자및항공전자공학전공</t>
  </si>
  <si>
    <t>기계공학전공</t>
  </si>
  <si>
    <t>항공전자정보공학부</t>
  </si>
  <si>
    <t>소프트웨어학과</t>
  </si>
  <si>
    <t>항공교통물류학부</t>
  </si>
  <si>
    <t>경영전공</t>
  </si>
  <si>
    <t>항공교통전공</t>
  </si>
  <si>
    <t>전기전자공학전공</t>
  </si>
  <si>
    <t>항공우주공학전공</t>
  </si>
  <si>
    <t>물류전공</t>
  </si>
  <si>
    <t>3학년</t>
  </si>
  <si>
    <t>4학년</t>
  </si>
  <si>
    <t>2학년</t>
  </si>
  <si>
    <t>월, 수</t>
  </si>
  <si>
    <t>수, 금</t>
  </si>
  <si>
    <t>월</t>
  </si>
  <si>
    <t>월, 수, 금</t>
  </si>
  <si>
    <t>월, 화, 수, 목, 금</t>
  </si>
  <si>
    <t>금</t>
  </si>
  <si>
    <t>월, 화, 목, 금</t>
  </si>
  <si>
    <t>월, 화, 수, 목</t>
  </si>
  <si>
    <t>목</t>
  </si>
  <si>
    <t>화, 목</t>
  </si>
  <si>
    <t>가람중학교</t>
  </si>
  <si>
    <t>고양중학교</t>
  </si>
  <si>
    <t>도래울중학교</t>
  </si>
  <si>
    <t>백마중학교</t>
  </si>
  <si>
    <t>백양중학교</t>
  </si>
  <si>
    <t>지도중학교</t>
  </si>
  <si>
    <t>백마고등학교</t>
  </si>
  <si>
    <t>정발고등학교</t>
  </si>
  <si>
    <t>저현고등학교</t>
  </si>
  <si>
    <t>풍동고등학교</t>
  </si>
  <si>
    <t>향동고등학교</t>
  </si>
  <si>
    <t>수학</t>
  </si>
  <si>
    <t>영어</t>
  </si>
  <si>
    <t>중1</t>
  </si>
  <si>
    <t>중2</t>
  </si>
  <si>
    <t>중1,중2,중3</t>
  </si>
  <si>
    <t>중1,중3</t>
  </si>
  <si>
    <t>고1</t>
  </si>
  <si>
    <t>고1, 고2</t>
  </si>
  <si>
    <t>고3</t>
  </si>
  <si>
    <t>멘티학년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</si>
</sst>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40325%20&#49688;&#47548;\2024%20&#49345;&#48152;&#44592;%20&#54620;&#44397;&#54637;&#44277;&#45824;%20&#47704;&#53664;&#47553;%20&#49688;&#50836;&#51312;&#49324;(&#51333;&#546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4 상반기 멘토링 선발"/>
      <sheetName val="2024 상반기 멘토링 선발 최종선발자"/>
    </sheetNames>
    <sheetDataSet>
      <sheetData sheetId="0" refreshError="1"/>
      <sheetData sheetId="1">
        <row r="4">
          <cell r="L4" t="str">
            <v>정민식</v>
          </cell>
          <cell r="M4">
            <v>2020124162</v>
          </cell>
        </row>
        <row r="5">
          <cell r="L5" t="str">
            <v>마정오</v>
          </cell>
          <cell r="M5">
            <v>2018121072</v>
          </cell>
        </row>
        <row r="6">
          <cell r="L6" t="str">
            <v>이상엽</v>
          </cell>
          <cell r="M6">
            <v>2021124125</v>
          </cell>
        </row>
        <row r="7">
          <cell r="L7" t="str">
            <v>안서연</v>
          </cell>
          <cell r="M7">
            <v>2021125033</v>
          </cell>
        </row>
        <row r="8">
          <cell r="L8" t="str">
            <v>이우진</v>
          </cell>
          <cell r="M8">
            <v>2023123053</v>
          </cell>
        </row>
        <row r="9">
          <cell r="L9" t="str">
            <v>곽준영</v>
          </cell>
          <cell r="M9">
            <v>2021124007</v>
          </cell>
        </row>
        <row r="10">
          <cell r="L10" t="str">
            <v>김현진</v>
          </cell>
          <cell r="M10">
            <v>2023121054</v>
          </cell>
        </row>
        <row r="11">
          <cell r="L11" t="str">
            <v>강하경</v>
          </cell>
          <cell r="M11">
            <v>2021126002</v>
          </cell>
        </row>
        <row r="12">
          <cell r="L12" t="str">
            <v>박다은</v>
          </cell>
          <cell r="M12">
            <v>2023123023</v>
          </cell>
        </row>
        <row r="13">
          <cell r="L13" t="str">
            <v>조주현</v>
          </cell>
          <cell r="M13">
            <v>2019126104</v>
          </cell>
        </row>
        <row r="14">
          <cell r="L14" t="str">
            <v>황보결</v>
          </cell>
          <cell r="M14">
            <v>2020124203</v>
          </cell>
        </row>
        <row r="15">
          <cell r="L15" t="str">
            <v>우태희</v>
          </cell>
          <cell r="M15">
            <v>2021125039</v>
          </cell>
        </row>
        <row r="16">
          <cell r="L16" t="str">
            <v>최강린</v>
          </cell>
          <cell r="M16">
            <v>2020121251</v>
          </cell>
        </row>
        <row r="17">
          <cell r="L17" t="str">
            <v>이수빈</v>
          </cell>
          <cell r="M17">
            <v>2020123072</v>
          </cell>
        </row>
        <row r="18">
          <cell r="L18" t="str">
            <v>안상진</v>
          </cell>
          <cell r="M18">
            <v>2021123055</v>
          </cell>
        </row>
        <row r="19">
          <cell r="L19" t="str">
            <v>이준호</v>
          </cell>
          <cell r="M19">
            <v>2022127043</v>
          </cell>
        </row>
        <row r="20">
          <cell r="L20" t="str">
            <v>이해령</v>
          </cell>
          <cell r="M20">
            <v>2023125048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topLeftCell="A2" workbookViewId="0">
      <selection activeCell="A6" sqref="A6:XFD6"/>
    </sheetView>
  </sheetViews>
  <sheetFormatPr defaultRowHeight="16.5" x14ac:dyDescent="0.3"/>
  <cols>
    <col min="2" max="2" width="3.75" bestFit="1" customWidth="1"/>
    <col min="3" max="3" width="11.375" bestFit="1" customWidth="1"/>
    <col min="4" max="4" width="8" bestFit="1" customWidth="1"/>
    <col min="5" max="5" width="9.75" bestFit="1" customWidth="1"/>
    <col min="6" max="6" width="20.375" bestFit="1" customWidth="1"/>
    <col min="7" max="7" width="5.5" bestFit="1" customWidth="1"/>
    <col min="8" max="8" width="9.75" bestFit="1" customWidth="1"/>
    <col min="9" max="9" width="5.625" bestFit="1" customWidth="1"/>
    <col min="10" max="10" width="14" bestFit="1" customWidth="1"/>
  </cols>
  <sheetData>
    <row r="1" spans="2:10" ht="30.75" customHeight="1" thickBot="1" x14ac:dyDescent="0.35">
      <c r="B1" s="20" t="s">
        <v>8</v>
      </c>
      <c r="C1" s="20"/>
      <c r="D1" s="20"/>
      <c r="E1" s="20"/>
      <c r="F1" s="20"/>
      <c r="G1" s="20"/>
      <c r="H1" s="20"/>
      <c r="I1" s="20"/>
      <c r="J1" s="20"/>
    </row>
    <row r="2" spans="2:10" ht="20.25" customHeight="1" x14ac:dyDescent="0.3">
      <c r="B2" s="1" t="s">
        <v>7</v>
      </c>
      <c r="C2" s="2" t="s">
        <v>0</v>
      </c>
      <c r="D2" s="2" t="s">
        <v>1</v>
      </c>
      <c r="E2" s="2" t="s">
        <v>52</v>
      </c>
      <c r="F2" s="2" t="s">
        <v>2</v>
      </c>
      <c r="G2" s="2" t="s">
        <v>3</v>
      </c>
      <c r="H2" s="2" t="s">
        <v>4</v>
      </c>
      <c r="I2" s="2" t="s">
        <v>5</v>
      </c>
      <c r="J2" s="3" t="s">
        <v>6</v>
      </c>
    </row>
    <row r="3" spans="2:10" ht="20.25" customHeight="1" x14ac:dyDescent="0.3">
      <c r="B3" s="19">
        <v>1</v>
      </c>
      <c r="C3" s="16" t="s">
        <v>32</v>
      </c>
      <c r="D3" s="8" t="s">
        <v>43</v>
      </c>
      <c r="E3" s="8" t="s">
        <v>45</v>
      </c>
      <c r="F3" s="4" t="s">
        <v>9</v>
      </c>
      <c r="G3" s="4" t="str">
        <f>LEFT('[1]2024 상반기 멘토링 선발 최종선발자'!$L4,1)&amp;"*"&amp;RIGHT('[1]2024 상반기 멘토링 선발 최종선발자'!$L4,1)</f>
        <v>정*식</v>
      </c>
      <c r="H3" s="4" t="str">
        <f>LEFT('[1]2024 상반기 멘토링 선발 최종선발자'!$M4,4)&amp;"****"&amp;RIGHT('[1]2024 상반기 멘토링 선발 최종선발자'!$M4,2)</f>
        <v>2020****62</v>
      </c>
      <c r="I3" s="5" t="s">
        <v>19</v>
      </c>
      <c r="J3" s="6" t="s">
        <v>22</v>
      </c>
    </row>
    <row r="4" spans="2:10" ht="20.25" customHeight="1" x14ac:dyDescent="0.3">
      <c r="B4" s="19"/>
      <c r="C4" s="16"/>
      <c r="D4" s="8" t="s">
        <v>43</v>
      </c>
      <c r="E4" s="8" t="s">
        <v>46</v>
      </c>
      <c r="F4" s="5" t="s">
        <v>10</v>
      </c>
      <c r="G4" s="4" t="str">
        <f>LEFT('[1]2024 상반기 멘토링 선발 최종선발자'!$L5,1)&amp;"*"&amp;RIGHT('[1]2024 상반기 멘토링 선발 최종선발자'!$L5,1)</f>
        <v>마*오</v>
      </c>
      <c r="H4" s="4" t="str">
        <f>LEFT('[1]2024 상반기 멘토링 선발 최종선발자'!$M5,4)&amp;"****"&amp;RIGHT('[1]2024 상반기 멘토링 선발 최종선발자'!$M5,2)</f>
        <v>2018****72</v>
      </c>
      <c r="I4" s="5" t="s">
        <v>20</v>
      </c>
      <c r="J4" s="6" t="s">
        <v>23</v>
      </c>
    </row>
    <row r="5" spans="2:10" ht="20.25" customHeight="1" x14ac:dyDescent="0.3">
      <c r="B5" s="7">
        <v>2</v>
      </c>
      <c r="C5" s="8" t="s">
        <v>33</v>
      </c>
      <c r="D5" s="8" t="s">
        <v>44</v>
      </c>
      <c r="E5" s="8" t="s">
        <v>46</v>
      </c>
      <c r="F5" s="5" t="s">
        <v>11</v>
      </c>
      <c r="G5" s="4" t="str">
        <f>LEFT('[1]2024 상반기 멘토링 선발 최종선발자'!$L6,1)&amp;"*"&amp;RIGHT('[1]2024 상반기 멘토링 선발 최종선발자'!$L6,1)</f>
        <v>이*엽</v>
      </c>
      <c r="H5" s="4" t="str">
        <f>LEFT('[1]2024 상반기 멘토링 선발 최종선발자'!$M6,4)&amp;"****"&amp;RIGHT('[1]2024 상반기 멘토링 선발 최종선발자'!$M6,2)</f>
        <v>2021****25</v>
      </c>
      <c r="I5" s="5" t="s">
        <v>21</v>
      </c>
      <c r="J5" s="6" t="s">
        <v>23</v>
      </c>
    </row>
    <row r="6" spans="2:10" ht="20.25" customHeight="1" x14ac:dyDescent="0.3">
      <c r="B6" s="19">
        <v>3</v>
      </c>
      <c r="C6" s="16" t="s">
        <v>34</v>
      </c>
      <c r="D6" s="8" t="s">
        <v>43</v>
      </c>
      <c r="E6" s="8" t="s">
        <v>45</v>
      </c>
      <c r="F6" s="5" t="s">
        <v>12</v>
      </c>
      <c r="G6" s="4" t="str">
        <f>LEFT('[1]2024 상반기 멘토링 선발 최종선발자'!$L7,1)&amp;"*"&amp;RIGHT('[1]2024 상반기 멘토링 선발 최종선발자'!$L7,1)</f>
        <v>안*연</v>
      </c>
      <c r="H6" s="4" t="str">
        <f>LEFT('[1]2024 상반기 멘토링 선발 최종선발자'!$M7,4)&amp;"****"&amp;RIGHT('[1]2024 상반기 멘토링 선발 최종선발자'!$M7,2)</f>
        <v>2021****33</v>
      </c>
      <c r="I6" s="5" t="s">
        <v>20</v>
      </c>
      <c r="J6" s="6" t="s">
        <v>24</v>
      </c>
    </row>
    <row r="7" spans="2:10" ht="20.25" customHeight="1" x14ac:dyDescent="0.3">
      <c r="B7" s="19"/>
      <c r="C7" s="16"/>
      <c r="D7" s="8" t="s">
        <v>43</v>
      </c>
      <c r="E7" s="8" t="s">
        <v>46</v>
      </c>
      <c r="F7" s="5" t="s">
        <v>13</v>
      </c>
      <c r="G7" s="4" t="str">
        <f>LEFT('[1]2024 상반기 멘토링 선발 최종선발자'!$L8,1)&amp;"*"&amp;RIGHT('[1]2024 상반기 멘토링 선발 최종선발자'!$L8,1)</f>
        <v>이*진</v>
      </c>
      <c r="H7" s="4" t="str">
        <f>LEFT('[1]2024 상반기 멘토링 선발 최종선발자'!$M8,4)&amp;"****"&amp;RIGHT('[1]2024 상반기 멘토링 선발 최종선발자'!$M8,2)</f>
        <v>2023****53</v>
      </c>
      <c r="I7" s="5" t="s">
        <v>21</v>
      </c>
      <c r="J7" s="6" t="s">
        <v>23</v>
      </c>
    </row>
    <row r="8" spans="2:10" ht="20.25" customHeight="1" x14ac:dyDescent="0.3">
      <c r="B8" s="19">
        <v>4</v>
      </c>
      <c r="C8" s="16" t="s">
        <v>35</v>
      </c>
      <c r="D8" s="16" t="s">
        <v>43</v>
      </c>
      <c r="E8" s="16" t="s">
        <v>47</v>
      </c>
      <c r="F8" s="5" t="s">
        <v>11</v>
      </c>
      <c r="G8" s="4" t="str">
        <f>LEFT('[1]2024 상반기 멘토링 선발 최종선발자'!$L9,1)&amp;"*"&amp;RIGHT('[1]2024 상반기 멘토링 선발 최종선발자'!$L9,1)</f>
        <v>곽*영</v>
      </c>
      <c r="H8" s="4" t="str">
        <f>LEFT('[1]2024 상반기 멘토링 선발 최종선발자'!$M9,4)&amp;"****"&amp;RIGHT('[1]2024 상반기 멘토링 선발 최종선발자'!$M9,2)</f>
        <v>2021****07</v>
      </c>
      <c r="I8" s="5" t="s">
        <v>21</v>
      </c>
      <c r="J8" s="6" t="s">
        <v>23</v>
      </c>
    </row>
    <row r="9" spans="2:10" ht="20.25" customHeight="1" x14ac:dyDescent="0.3">
      <c r="B9" s="19"/>
      <c r="C9" s="16"/>
      <c r="D9" s="16"/>
      <c r="E9" s="16"/>
      <c r="F9" s="5" t="s">
        <v>10</v>
      </c>
      <c r="G9" s="4" t="str">
        <f>LEFT('[1]2024 상반기 멘토링 선발 최종선발자'!$L10,1)&amp;"*"&amp;RIGHT('[1]2024 상반기 멘토링 선발 최종선발자'!$L10,1)</f>
        <v>김*진</v>
      </c>
      <c r="H9" s="4" t="str">
        <f>LEFT('[1]2024 상반기 멘토링 선발 최종선발자'!$M10,4)&amp;"****"&amp;RIGHT('[1]2024 상반기 멘토링 선발 최종선발자'!$M10,2)</f>
        <v>2023****54</v>
      </c>
      <c r="I9" s="5" t="s">
        <v>21</v>
      </c>
      <c r="J9" s="6" t="s">
        <v>25</v>
      </c>
    </row>
    <row r="10" spans="2:10" ht="20.25" customHeight="1" x14ac:dyDescent="0.3">
      <c r="B10" s="19"/>
      <c r="C10" s="16"/>
      <c r="D10" s="16" t="s">
        <v>44</v>
      </c>
      <c r="E10" s="16" t="s">
        <v>48</v>
      </c>
      <c r="F10" s="5" t="s">
        <v>14</v>
      </c>
      <c r="G10" s="4" t="str">
        <f>LEFT('[1]2024 상반기 멘토링 선발 최종선발자'!$L11,1)&amp;"*"&amp;RIGHT('[1]2024 상반기 멘토링 선발 최종선발자'!$L11,1)</f>
        <v>강*경</v>
      </c>
      <c r="H10" s="4" t="str">
        <f>LEFT('[1]2024 상반기 멘토링 선발 최종선발자'!$M11,4)&amp;"****"&amp;RIGHT('[1]2024 상반기 멘토링 선발 최종선발자'!$M11,2)</f>
        <v>2021****02</v>
      </c>
      <c r="I10" s="5" t="s">
        <v>19</v>
      </c>
      <c r="J10" s="6" t="s">
        <v>22</v>
      </c>
    </row>
    <row r="11" spans="2:10" ht="20.25" customHeight="1" x14ac:dyDescent="0.3">
      <c r="B11" s="19"/>
      <c r="C11" s="16"/>
      <c r="D11" s="16"/>
      <c r="E11" s="16"/>
      <c r="F11" s="9" t="s">
        <v>13</v>
      </c>
      <c r="G11" s="4" t="str">
        <f>LEFT('[1]2024 상반기 멘토링 선발 최종선발자'!$L12,1)&amp;"*"&amp;RIGHT('[1]2024 상반기 멘토링 선발 최종선발자'!$L12,1)</f>
        <v>박*은</v>
      </c>
      <c r="H11" s="4" t="str">
        <f>LEFT('[1]2024 상반기 멘토링 선발 최종선발자'!$M12,4)&amp;"****"&amp;RIGHT('[1]2024 상반기 멘토링 선발 최종선발자'!$M12,2)</f>
        <v>2023****23</v>
      </c>
      <c r="I11" s="9" t="s">
        <v>21</v>
      </c>
      <c r="J11" s="10" t="s">
        <v>26</v>
      </c>
    </row>
    <row r="12" spans="2:10" ht="20.25" customHeight="1" x14ac:dyDescent="0.3">
      <c r="B12" s="11">
        <v>5</v>
      </c>
      <c r="C12" s="9" t="s">
        <v>36</v>
      </c>
      <c r="D12" s="9" t="s">
        <v>43</v>
      </c>
      <c r="E12" s="9" t="s">
        <v>46</v>
      </c>
      <c r="F12" s="9" t="s">
        <v>15</v>
      </c>
      <c r="G12" s="4" t="str">
        <f>LEFT('[1]2024 상반기 멘토링 선발 최종선발자'!$L13,1)&amp;"*"&amp;RIGHT('[1]2024 상반기 멘토링 선발 최종선발자'!$L13,1)</f>
        <v>조*현</v>
      </c>
      <c r="H12" s="4" t="str">
        <f>LEFT('[1]2024 상반기 멘토링 선발 최종선발자'!$M13,4)&amp;"****"&amp;RIGHT('[1]2024 상반기 멘토링 선발 최종선발자'!$M13,2)</f>
        <v>2019****04</v>
      </c>
      <c r="I12" s="9" t="s">
        <v>20</v>
      </c>
      <c r="J12" s="10" t="s">
        <v>22</v>
      </c>
    </row>
    <row r="13" spans="2:10" ht="20.25" customHeight="1" x14ac:dyDescent="0.3">
      <c r="B13" s="17">
        <v>6</v>
      </c>
      <c r="C13" s="18" t="s">
        <v>37</v>
      </c>
      <c r="D13" s="9" t="s">
        <v>43</v>
      </c>
      <c r="E13" s="9" t="s">
        <v>48</v>
      </c>
      <c r="F13" s="9" t="s">
        <v>16</v>
      </c>
      <c r="G13" s="4" t="str">
        <f>LEFT('[1]2024 상반기 멘토링 선발 최종선발자'!$L14,1)&amp;"*"&amp;RIGHT('[1]2024 상반기 멘토링 선발 최종선발자'!$L14,1)</f>
        <v>황*결</v>
      </c>
      <c r="H13" s="4" t="str">
        <f>LEFT('[1]2024 상반기 멘토링 선발 최종선발자'!$M14,4)&amp;"****"&amp;RIGHT('[1]2024 상반기 멘토링 선발 최종선발자'!$M14,2)</f>
        <v>2020****03</v>
      </c>
      <c r="I13" s="9" t="s">
        <v>19</v>
      </c>
      <c r="J13" s="10" t="s">
        <v>27</v>
      </c>
    </row>
    <row r="14" spans="2:10" ht="20.25" customHeight="1" x14ac:dyDescent="0.3">
      <c r="B14" s="17"/>
      <c r="C14" s="18"/>
      <c r="D14" s="9" t="s">
        <v>44</v>
      </c>
      <c r="E14" s="9" t="s">
        <v>45</v>
      </c>
      <c r="F14" s="9" t="s">
        <v>13</v>
      </c>
      <c r="G14" s="4" t="str">
        <f>LEFT('[1]2024 상반기 멘토링 선발 최종선발자'!$L15,1)&amp;"*"&amp;RIGHT('[1]2024 상반기 멘토링 선발 최종선발자'!$L15,1)</f>
        <v>우*희</v>
      </c>
      <c r="H14" s="4" t="str">
        <f>LEFT('[1]2024 상반기 멘토링 선발 최종선발자'!$M15,4)&amp;"****"&amp;RIGHT('[1]2024 상반기 멘토링 선발 최종선발자'!$M15,2)</f>
        <v>2021****39</v>
      </c>
      <c r="I14" s="9" t="s">
        <v>21</v>
      </c>
      <c r="J14" s="10" t="s">
        <v>28</v>
      </c>
    </row>
    <row r="15" spans="2:10" ht="20.25" customHeight="1" x14ac:dyDescent="0.3">
      <c r="B15" s="11">
        <v>7</v>
      </c>
      <c r="C15" s="9" t="s">
        <v>38</v>
      </c>
      <c r="D15" s="9" t="s">
        <v>44</v>
      </c>
      <c r="E15" s="9" t="s">
        <v>49</v>
      </c>
      <c r="F15" s="9" t="s">
        <v>17</v>
      </c>
      <c r="G15" s="4" t="str">
        <f>LEFT('[1]2024 상반기 멘토링 선발 최종선발자'!$L16,1)&amp;"*"&amp;RIGHT('[1]2024 상반기 멘토링 선발 최종선발자'!$L16,1)</f>
        <v>최*린</v>
      </c>
      <c r="H15" s="4" t="str">
        <f>LEFT('[1]2024 상반기 멘토링 선발 최종선발자'!$M16,4)&amp;"****"&amp;RIGHT('[1]2024 상반기 멘토링 선발 최종선발자'!$M16,2)</f>
        <v>2020****51</v>
      </c>
      <c r="I15" s="9" t="s">
        <v>20</v>
      </c>
      <c r="J15" s="10" t="s">
        <v>29</v>
      </c>
    </row>
    <row r="16" spans="2:10" ht="20.25" customHeight="1" x14ac:dyDescent="0.3">
      <c r="B16" s="11">
        <v>8</v>
      </c>
      <c r="C16" s="9" t="s">
        <v>39</v>
      </c>
      <c r="D16" s="9" t="s">
        <v>44</v>
      </c>
      <c r="E16" s="9" t="s">
        <v>49</v>
      </c>
      <c r="F16" s="9" t="s">
        <v>15</v>
      </c>
      <c r="G16" s="4" t="str">
        <f>LEFT('[1]2024 상반기 멘토링 선발 최종선발자'!$L17,1)&amp;"*"&amp;RIGHT('[1]2024 상반기 멘토링 선발 최종선발자'!$L17,1)</f>
        <v>이*빈</v>
      </c>
      <c r="H16" s="4" t="str">
        <f>LEFT('[1]2024 상반기 멘토링 선발 최종선발자'!$M17,4)&amp;"****"&amp;RIGHT('[1]2024 상반기 멘토링 선발 최종선발자'!$M17,2)</f>
        <v>2020****72</v>
      </c>
      <c r="I16" s="9" t="s">
        <v>20</v>
      </c>
      <c r="J16" s="10" t="s">
        <v>22</v>
      </c>
    </row>
    <row r="17" spans="2:10" ht="20.25" customHeight="1" x14ac:dyDescent="0.3">
      <c r="B17" s="11">
        <v>9</v>
      </c>
      <c r="C17" s="9" t="s">
        <v>40</v>
      </c>
      <c r="D17" s="9" t="s">
        <v>43</v>
      </c>
      <c r="E17" s="9" t="s">
        <v>50</v>
      </c>
      <c r="F17" s="9" t="s">
        <v>13</v>
      </c>
      <c r="G17" s="4" t="str">
        <f>LEFT('[1]2024 상반기 멘토링 선발 최종선발자'!$L18,1)&amp;"*"&amp;RIGHT('[1]2024 상반기 멘토링 선발 최종선발자'!$L18,1)</f>
        <v>안*진</v>
      </c>
      <c r="H17" s="4" t="str">
        <f>LEFT('[1]2024 상반기 멘토링 선발 최종선발자'!$M18,4)&amp;"****"&amp;RIGHT('[1]2024 상반기 멘토링 선발 최종선발자'!$M18,2)</f>
        <v>2021****55</v>
      </c>
      <c r="I17" s="9" t="s">
        <v>21</v>
      </c>
      <c r="J17" s="10" t="s">
        <v>30</v>
      </c>
    </row>
    <row r="18" spans="2:10" ht="20.25" customHeight="1" x14ac:dyDescent="0.3">
      <c r="B18" s="11">
        <v>10</v>
      </c>
      <c r="C18" s="9" t="s">
        <v>41</v>
      </c>
      <c r="D18" s="9" t="s">
        <v>43</v>
      </c>
      <c r="E18" s="9" t="s">
        <v>49</v>
      </c>
      <c r="F18" s="9" t="s">
        <v>18</v>
      </c>
      <c r="G18" s="4" t="str">
        <f>LEFT('[1]2024 상반기 멘토링 선발 최종선발자'!$L19,1)&amp;"*"&amp;RIGHT('[1]2024 상반기 멘토링 선발 최종선발자'!$L19,1)</f>
        <v>이*호</v>
      </c>
      <c r="H18" s="4" t="str">
        <f>LEFT('[1]2024 상반기 멘토링 선발 최종선발자'!$M19,4)&amp;"****"&amp;RIGHT('[1]2024 상반기 멘토링 선발 최종선발자'!$M19,2)</f>
        <v>2022****43</v>
      </c>
      <c r="I18" s="9" t="s">
        <v>19</v>
      </c>
      <c r="J18" s="10" t="s">
        <v>31</v>
      </c>
    </row>
    <row r="19" spans="2:10" ht="20.25" customHeight="1" thickBot="1" x14ac:dyDescent="0.35">
      <c r="B19" s="12">
        <v>11</v>
      </c>
      <c r="C19" s="13" t="s">
        <v>42</v>
      </c>
      <c r="D19" s="13" t="s">
        <v>43</v>
      </c>
      <c r="E19" s="13" t="s">
        <v>51</v>
      </c>
      <c r="F19" s="13" t="s">
        <v>12</v>
      </c>
      <c r="G19" s="14" t="str">
        <f>LEFT('[1]2024 상반기 멘토링 선발 최종선발자'!$L20,1)&amp;"*"&amp;RIGHT('[1]2024 상반기 멘토링 선발 최종선발자'!$L20,1)</f>
        <v>이*령</v>
      </c>
      <c r="H19" s="14" t="str">
        <f>LEFT('[1]2024 상반기 멘토링 선발 최종선발자'!$M20,4)&amp;"****"&amp;RIGHT('[1]2024 상반기 멘토링 선발 최종선발자'!$M20,2)</f>
        <v>2023****48</v>
      </c>
      <c r="I19" s="13" t="s">
        <v>21</v>
      </c>
      <c r="J19" s="15" t="s">
        <v>31</v>
      </c>
    </row>
  </sheetData>
  <mergeCells count="13">
    <mergeCell ref="B1:J1"/>
    <mergeCell ref="B3:B4"/>
    <mergeCell ref="C3:C4"/>
    <mergeCell ref="B6:B7"/>
    <mergeCell ref="C6:C7"/>
    <mergeCell ref="B8:B11"/>
    <mergeCell ref="C8:C11"/>
    <mergeCell ref="D8:D9"/>
    <mergeCell ref="E8:E9"/>
    <mergeCell ref="D10:D11"/>
    <mergeCell ref="E10:E11"/>
    <mergeCell ref="B13:B14"/>
    <mergeCell ref="C13:C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KAU_student</dc:creator>
  <cp:lastModifiedBy>User</cp:lastModifiedBy>
  <dcterms:created xsi:type="dcterms:W3CDTF">2023-09-25T06:05:54Z</dcterms:created>
  <dcterms:modified xsi:type="dcterms:W3CDTF">2024-03-26T00:18:33Z</dcterms:modified>
</cp:coreProperties>
</file>